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11AD3A9-7A19-441F-9B25-3B17265868B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<sst xmlns="http://schemas.openxmlformats.org/spreadsheetml/2006/main" count="2262" uniqueCount="1134">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</sst>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8" sqref="A18:K1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173</v>
      </c>
      <c r="B10" s="158"/>
      <c r="C10" s="108" t="str">
        <f>VLOOKUP(A10,lista,2,0)</f>
        <v>G. SERVICIOS SOPORTE CLIENTE FERROVIARIO</v>
      </c>
      <c r="D10" s="108"/>
      <c r="E10" s="108"/>
      <c r="F10" s="108"/>
      <c r="G10" s="108" t="str">
        <f>VLOOKUP(A10,lista,3,0)</f>
        <v>Asistente 3</v>
      </c>
      <c r="H10" s="108"/>
      <c r="I10" s="119" t="str">
        <f>VLOOKUP(A10,lista,4,0)</f>
        <v>Apoyo administrativo y/o de Secretariado en 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3.4" customHeight="1" thickTop="1" thickBot="1" x14ac:dyDescent="0.3">
      <c r="A17" s="167" t="str">
        <f>VLOOKUP(A10,lista,6,0)</f>
        <v>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ZPBT3CE99ezsQLZnXpOqJNuYB7OqDVgz2OFmxoBM/Z2hhf4EYdxX4A2CGSWXTcOkMJdp5gdksEnSj/hY8ioOQ==" saltValue="gKdudUIoyBQYN7FgL/c0h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2025-02-11T12:21:41Z</dcterms:modified>
</cp:coreProperties>
</file>